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I157" i="1"/>
  <c r="G157" i="1"/>
  <c r="J157" i="1"/>
  <c r="H157" i="1"/>
  <c r="J138" i="1"/>
  <c r="I138" i="1"/>
  <c r="H138" i="1"/>
  <c r="I119" i="1"/>
  <c r="H119" i="1"/>
  <c r="J119" i="1"/>
  <c r="G119" i="1"/>
  <c r="J100" i="1"/>
  <c r="I100" i="1"/>
  <c r="H100" i="1"/>
  <c r="F62" i="1"/>
  <c r="H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<sst xmlns="http://schemas.openxmlformats.org/spreadsheetml/2006/main" count="274" uniqueCount="87">
  <si>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</si>
  <si>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</si>
  <si>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</si>
  <si>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</si>
  <si>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</si>
  <si>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</si>
  <si>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</si>
  <si>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</si>
  <si>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</si>
  <si>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</si>
  <si>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</si>
  <si>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</si>
  <si>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</si>
  <si>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</si>
  <si>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</si>
  <si>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</si>
  <si>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</si>
  <si>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</si>
  <si>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</si>
  <si>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</si>
  <si>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</si>
  <si>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</si>
  <si>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</si>
  <si>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</si>
  <si>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</si>
  <si>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</si>
  <si>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</si>
  <si>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</si>
  <si>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</si>
  <si>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</si>
  <si>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</si>
  <si>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</si>
  <si>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</si>
  <si>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</si>
  <si>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</si>
  <si>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"Байдарская ООШ"</t>
  </si>
  <si>
    <t>Винегрет овощной</t>
  </si>
  <si>
    <t>Щи из сежей капусты</t>
  </si>
  <si>
    <t>Плов из отварной птицы</t>
  </si>
  <si>
    <t>16,,5</t>
  </si>
  <si>
    <t>Сок</t>
  </si>
  <si>
    <t>Хлеб пшеничный</t>
  </si>
  <si>
    <t>Хлеб ржаной</t>
  </si>
  <si>
    <t>Фрукт</t>
  </si>
  <si>
    <t>Яблоко</t>
  </si>
  <si>
    <t>Овощи натуральные соленые (огурцы)</t>
  </si>
  <si>
    <t>Щи из свежей капусты</t>
  </si>
  <si>
    <t>Картофельное пюре</t>
  </si>
  <si>
    <t>Пица тушенная</t>
  </si>
  <si>
    <t>Чай с молоком</t>
  </si>
  <si>
    <t>Груша</t>
  </si>
  <si>
    <t>Салат картофельный с зеленым горошком</t>
  </si>
  <si>
    <t>Суп- лапша домашняя</t>
  </si>
  <si>
    <t>Рыба тушеная в томате с овощами</t>
  </si>
  <si>
    <t>Рис отварной</t>
  </si>
  <si>
    <t>Коейный напитокф</t>
  </si>
  <si>
    <t>Мандарин</t>
  </si>
  <si>
    <t>Икра кабачковая</t>
  </si>
  <si>
    <t>Рассольник домашний</t>
  </si>
  <si>
    <t>Фрикадельки из говядины, тушеные в соусе</t>
  </si>
  <si>
    <t>Каша гречневая рассыпчатая</t>
  </si>
  <si>
    <t>Компот из яблок с лимоном</t>
  </si>
  <si>
    <t>Помидоры соленые</t>
  </si>
  <si>
    <t>Суп из овощей</t>
  </si>
  <si>
    <t>Тефтели из говядины с рисом (ежики)</t>
  </si>
  <si>
    <t>Макаронные изделия отварные</t>
  </si>
  <si>
    <t>Чай с лимооном</t>
  </si>
  <si>
    <t>Банан</t>
  </si>
  <si>
    <t>Салат витаминный</t>
  </si>
  <si>
    <t>Борщ из свежей капусты</t>
  </si>
  <si>
    <t>Печень говяжья по-строгановски</t>
  </si>
  <si>
    <t>Каша ячневая рассыпчатая с луком</t>
  </si>
  <si>
    <t>Нарезка из свежих огурцов</t>
  </si>
  <si>
    <t>Птица тушеная</t>
  </si>
  <si>
    <t>Нарезка из помидор</t>
  </si>
  <si>
    <t>Суп лапша домашняя</t>
  </si>
  <si>
    <t>Котлеты, биточки, шницели</t>
  </si>
  <si>
    <t>15,,43</t>
  </si>
  <si>
    <t>Каша пшеничная рассыпчатая</t>
  </si>
  <si>
    <t>Бутерброд с сыром (1 вариант)</t>
  </si>
  <si>
    <t>Щи из квашеной капусты</t>
  </si>
  <si>
    <t>Чай с сахором</t>
  </si>
  <si>
    <t>Фруктт</t>
  </si>
  <si>
    <t>Тефтили из говядины с рисом (ежики)</t>
  </si>
  <si>
    <t>Чй с лимоном</t>
  </si>
  <si>
    <t>Директор ОУ</t>
  </si>
  <si>
    <t>Михайлова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</si>
</sst>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85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0.62</v>
      </c>
      <c r="H14" s="44">
        <v>5.08</v>
      </c>
      <c r="I14" s="44">
        <v>5.31</v>
      </c>
      <c r="J14" s="44">
        <v>69.8</v>
      </c>
      <c r="K14" s="45">
        <v>1</v>
      </c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1.37</v>
      </c>
      <c r="H15" s="44">
        <v>5.29</v>
      </c>
      <c r="I15" s="44">
        <v>7.64</v>
      </c>
      <c r="J15" s="44">
        <v>84.16</v>
      </c>
      <c r="K15" s="45">
        <v>35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240</v>
      </c>
      <c r="G16" s="44" t="s">
        <v>39</v>
      </c>
      <c r="H16" s="44">
        <v>15.85</v>
      </c>
      <c r="I16" s="44">
        <v>37.92</v>
      </c>
      <c r="J16" s="44">
        <v>358.72</v>
      </c>
      <c r="K16" s="45">
        <v>21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180</v>
      </c>
      <c r="G18" s="44">
        <v>1</v>
      </c>
      <c r="H18" s="44"/>
      <c r="I18" s="44">
        <v>25.4</v>
      </c>
      <c r="J18" s="44">
        <v>110</v>
      </c>
      <c r="K18" s="45">
        <v>293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45</v>
      </c>
      <c r="G19" s="44">
        <v>3.42</v>
      </c>
      <c r="H19" s="44">
        <v>0.36</v>
      </c>
      <c r="I19" s="44">
        <v>22.14</v>
      </c>
      <c r="J19" s="44">
        <v>105.75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24</v>
      </c>
      <c r="G20" s="44">
        <v>1.46</v>
      </c>
      <c r="H20" s="44">
        <v>0.28999999999999998</v>
      </c>
      <c r="I20" s="44">
        <v>9.58</v>
      </c>
      <c r="J20" s="44">
        <v>46.75</v>
      </c>
      <c r="K20" s="45"/>
    </row>
    <row r="21" spans="1:11" ht="15" x14ac:dyDescent="0.25">
      <c r="A21" s="24"/>
      <c r="B21" s="16"/>
      <c r="C21" s="11"/>
      <c r="D21" s="6" t="s">
        <v>43</v>
      </c>
      <c r="E21" s="43" t="s">
        <v>44</v>
      </c>
      <c r="F21" s="44">
        <v>100</v>
      </c>
      <c r="G21" s="44">
        <v>0.4</v>
      </c>
      <c r="H21" s="44"/>
      <c r="I21" s="44">
        <v>9.8000000000000007</v>
      </c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849</v>
      </c>
      <c r="G23" s="20">
        <f t="shared" ref="G23:J23" si="1">SUM(G14:G22)</f>
        <v>8.27</v>
      </c>
      <c r="H23" s="20">
        <f t="shared" si="1"/>
        <v>26.869999999999997</v>
      </c>
      <c r="I23" s="20">
        <f t="shared" si="1"/>
        <v>117.79</v>
      </c>
      <c r="J23" s="20">
        <f t="shared" si="1"/>
        <v>775.18000000000006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849</v>
      </c>
      <c r="G24" s="33">
        <f t="shared" ref="G24:J24" si="2">G13+G23</f>
        <v>8.27</v>
      </c>
      <c r="H24" s="33">
        <f t="shared" si="2"/>
        <v>26.869999999999997</v>
      </c>
      <c r="I24" s="33">
        <f t="shared" si="2"/>
        <v>117.79</v>
      </c>
      <c r="J24" s="33">
        <f t="shared" si="2"/>
        <v>775.18000000000006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0.9</v>
      </c>
      <c r="H33" s="44">
        <v>0.1</v>
      </c>
      <c r="I33" s="44">
        <v>2.6</v>
      </c>
      <c r="J33" s="44">
        <v>16.5</v>
      </c>
      <c r="K33" s="45">
        <v>247</v>
      </c>
    </row>
    <row r="34" spans="1:11" ht="15" x14ac:dyDescent="0.25">
      <c r="A34" s="15"/>
      <c r="B34" s="16"/>
      <c r="C34" s="11"/>
      <c r="D34" s="7" t="s">
        <v>27</v>
      </c>
      <c r="E34" s="43" t="s">
        <v>46</v>
      </c>
      <c r="F34" s="44">
        <v>200</v>
      </c>
      <c r="G34" s="44">
        <v>1.93</v>
      </c>
      <c r="H34" s="44">
        <v>8.66</v>
      </c>
      <c r="I34" s="44">
        <v>6.65</v>
      </c>
      <c r="J34" s="44">
        <v>114.64</v>
      </c>
      <c r="K34" s="45">
        <v>62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90</v>
      </c>
      <c r="G35" s="44">
        <v>10.92</v>
      </c>
      <c r="H35" s="44">
        <v>11.04</v>
      </c>
      <c r="I35" s="44"/>
      <c r="J35" s="44">
        <v>143.80000000000001</v>
      </c>
      <c r="K35" s="45">
        <v>68</v>
      </c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3.3</v>
      </c>
      <c r="H36" s="44">
        <v>6.7</v>
      </c>
      <c r="I36" s="44">
        <v>17.2</v>
      </c>
      <c r="J36" s="44">
        <v>144.5</v>
      </c>
      <c r="K36" s="45">
        <v>241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180</v>
      </c>
      <c r="G37" s="44">
        <v>1.2</v>
      </c>
      <c r="H37" s="44">
        <v>1.3</v>
      </c>
      <c r="I37" s="44">
        <v>33.340000000000003</v>
      </c>
      <c r="J37" s="44">
        <v>90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45</v>
      </c>
      <c r="G38" s="44">
        <v>3.42</v>
      </c>
      <c r="H38" s="44">
        <v>0.36</v>
      </c>
      <c r="I38" s="44">
        <v>22.14</v>
      </c>
      <c r="J38" s="44">
        <v>105.75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24</v>
      </c>
      <c r="G39" s="44">
        <v>1.46</v>
      </c>
      <c r="H39" s="44">
        <v>0.28999999999999998</v>
      </c>
      <c r="I39" s="44">
        <v>9.58</v>
      </c>
      <c r="J39" s="44">
        <v>46.75</v>
      </c>
      <c r="K39" s="45"/>
    </row>
    <row r="40" spans="1:11" ht="15" x14ac:dyDescent="0.25">
      <c r="A40" s="15"/>
      <c r="B40" s="16"/>
      <c r="C40" s="11"/>
      <c r="D40" s="6" t="s">
        <v>43</v>
      </c>
      <c r="E40" s="43" t="s">
        <v>50</v>
      </c>
      <c r="F40" s="44">
        <v>100</v>
      </c>
      <c r="G40" s="44">
        <v>0.4</v>
      </c>
      <c r="H40" s="44">
        <v>0.3</v>
      </c>
      <c r="I40" s="44">
        <v>10.3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849</v>
      </c>
      <c r="G42" s="20">
        <f t="shared" ref="G42" si="7">SUM(G33:G41)</f>
        <v>23.53</v>
      </c>
      <c r="H42" s="20">
        <f t="shared" ref="H42" si="8">SUM(H33:H41)</f>
        <v>28.749999999999996</v>
      </c>
      <c r="I42" s="20">
        <f t="shared" ref="I42" si="9">SUM(I33:I41)</f>
        <v>101.81</v>
      </c>
      <c r="J42" s="20">
        <f t="shared" ref="J42" si="10">SUM(J33:J41)</f>
        <v>708.94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849</v>
      </c>
      <c r="G43" s="33">
        <f t="shared" ref="G43" si="11">G32+G42</f>
        <v>23.53</v>
      </c>
      <c r="H43" s="33">
        <f t="shared" ref="H43" si="12">H32+H42</f>
        <v>28.749999999999996</v>
      </c>
      <c r="I43" s="33">
        <f t="shared" ref="I43" si="13">I32+I42</f>
        <v>101.81</v>
      </c>
      <c r="J43" s="33">
        <f t="shared" ref="J43" si="14">J32+J42</f>
        <v>708.94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60</v>
      </c>
      <c r="G52" s="44">
        <v>1.8</v>
      </c>
      <c r="H52" s="44">
        <v>6.8</v>
      </c>
      <c r="I52" s="44">
        <v>6.54</v>
      </c>
      <c r="J52" s="44">
        <v>95.7</v>
      </c>
      <c r="K52" s="45">
        <v>31</v>
      </c>
    </row>
    <row r="53" spans="1:11" ht="15" x14ac:dyDescent="0.25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2.88</v>
      </c>
      <c r="H53" s="44">
        <v>4.05</v>
      </c>
      <c r="I53" s="44">
        <v>15.12</v>
      </c>
      <c r="J53" s="44">
        <v>108.46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90</v>
      </c>
      <c r="G54" s="44">
        <v>7.51</v>
      </c>
      <c r="H54" s="44">
        <v>4.13</v>
      </c>
      <c r="I54" s="44">
        <v>3.62</v>
      </c>
      <c r="J54" s="44">
        <v>82.16</v>
      </c>
      <c r="K54" s="45">
        <v>172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3.63</v>
      </c>
      <c r="H55" s="44">
        <v>6.26</v>
      </c>
      <c r="I55" s="44">
        <v>34.020000000000003</v>
      </c>
      <c r="J55" s="44">
        <v>206.96</v>
      </c>
      <c r="K55" s="45">
        <v>224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180</v>
      </c>
      <c r="G56" s="44">
        <v>2.82</v>
      </c>
      <c r="H56" s="44">
        <v>2.93</v>
      </c>
      <c r="I56" s="44">
        <v>15</v>
      </c>
      <c r="J56" s="44">
        <v>99.89</v>
      </c>
      <c r="K56" s="45">
        <v>286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45</v>
      </c>
      <c r="G57" s="44">
        <v>3.42</v>
      </c>
      <c r="H57" s="44">
        <v>0.36</v>
      </c>
      <c r="I57" s="44">
        <v>22.14</v>
      </c>
      <c r="J57" s="44">
        <v>105.75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24</v>
      </c>
      <c r="G58" s="44">
        <v>1.46</v>
      </c>
      <c r="H58" s="44">
        <v>0.28999999999999998</v>
      </c>
      <c r="I58" s="44">
        <v>9.58</v>
      </c>
      <c r="J58" s="44">
        <v>46.75</v>
      </c>
      <c r="K58" s="45"/>
    </row>
    <row r="59" spans="1:11" ht="15" x14ac:dyDescent="0.25">
      <c r="A59" s="24"/>
      <c r="B59" s="16"/>
      <c r="C59" s="11"/>
      <c r="D59" s="6" t="s">
        <v>43</v>
      </c>
      <c r="E59" s="43" t="s">
        <v>56</v>
      </c>
      <c r="F59" s="44">
        <v>100</v>
      </c>
      <c r="G59" s="44">
        <v>0.8</v>
      </c>
      <c r="H59" s="44">
        <v>0.2</v>
      </c>
      <c r="I59" s="44">
        <v>7.5</v>
      </c>
      <c r="J59" s="44">
        <v>38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849</v>
      </c>
      <c r="G61" s="20">
        <f t="shared" ref="G61" si="19">SUM(G52:G60)</f>
        <v>24.320000000000004</v>
      </c>
      <c r="H61" s="20">
        <f t="shared" ref="H61" si="20">SUM(H52:H60)</f>
        <v>25.02</v>
      </c>
      <c r="I61" s="20">
        <f t="shared" ref="I61" si="21">SUM(I52:I60)</f>
        <v>113.52000000000001</v>
      </c>
      <c r="J61" s="20">
        <f t="shared" ref="J61" si="22">SUM(J52:J60)</f>
        <v>783.67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849</v>
      </c>
      <c r="G62" s="33">
        <f t="shared" ref="G62" si="23">G51+G61</f>
        <v>24.320000000000004</v>
      </c>
      <c r="H62" s="33">
        <f t="shared" ref="H62" si="24">H51+H61</f>
        <v>25.02</v>
      </c>
      <c r="I62" s="33">
        <f t="shared" ref="I62" si="25">I51+I61</f>
        <v>113.52000000000001</v>
      </c>
      <c r="J62" s="33">
        <f t="shared" ref="J62" si="26">J51+J61</f>
        <v>783.67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57</v>
      </c>
      <c r="F71" s="44">
        <v>60</v>
      </c>
      <c r="G71" s="44">
        <v>0.89</v>
      </c>
      <c r="H71" s="44">
        <v>2.68</v>
      </c>
      <c r="I71" s="44">
        <v>4.63</v>
      </c>
      <c r="J71" s="44">
        <v>41.1</v>
      </c>
      <c r="K71" s="45">
        <v>232</v>
      </c>
    </row>
    <row r="72" spans="1:11" ht="15" x14ac:dyDescent="0.25">
      <c r="A72" s="24"/>
      <c r="B72" s="16"/>
      <c r="C72" s="11"/>
      <c r="D72" s="7" t="s">
        <v>27</v>
      </c>
      <c r="E72" s="43" t="s">
        <v>58</v>
      </c>
      <c r="F72" s="44">
        <v>200</v>
      </c>
      <c r="G72" s="44">
        <v>2.0299999999999998</v>
      </c>
      <c r="H72" s="44">
        <v>8.8000000000000007</v>
      </c>
      <c r="I72" s="44">
        <v>12.26</v>
      </c>
      <c r="J72" s="44">
        <v>137.16</v>
      </c>
      <c r="K72" s="45">
        <v>41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9.9</v>
      </c>
      <c r="H73" s="44">
        <v>10.5</v>
      </c>
      <c r="I73" s="44">
        <v>6.76</v>
      </c>
      <c r="J73" s="44">
        <v>161.68</v>
      </c>
      <c r="K73" s="45">
        <v>204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5.7</v>
      </c>
      <c r="H74" s="44">
        <v>5.23</v>
      </c>
      <c r="I74" s="44">
        <v>24.73</v>
      </c>
      <c r="J74" s="44">
        <v>168.8</v>
      </c>
      <c r="K74" s="45">
        <v>219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180</v>
      </c>
      <c r="G75" s="44">
        <v>0.26</v>
      </c>
      <c r="H75" s="44">
        <v>0.21</v>
      </c>
      <c r="I75" s="44">
        <v>25.07</v>
      </c>
      <c r="J75" s="44">
        <v>105.68</v>
      </c>
      <c r="K75" s="45">
        <v>284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45</v>
      </c>
      <c r="G76" s="44">
        <v>3.42</v>
      </c>
      <c r="H76" s="44">
        <v>0.36</v>
      </c>
      <c r="I76" s="44">
        <v>22.14</v>
      </c>
      <c r="J76" s="44">
        <v>105.75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42</v>
      </c>
      <c r="F77" s="44">
        <v>24</v>
      </c>
      <c r="G77" s="44">
        <v>1.46</v>
      </c>
      <c r="H77" s="44">
        <v>0.28999999999999998</v>
      </c>
      <c r="I77" s="44">
        <v>9.58</v>
      </c>
      <c r="J77" s="44">
        <v>46.75</v>
      </c>
      <c r="K77" s="45"/>
    </row>
    <row r="78" spans="1:11" ht="15" x14ac:dyDescent="0.25">
      <c r="A78" s="24"/>
      <c r="B78" s="16"/>
      <c r="C78" s="11"/>
      <c r="D78" s="6" t="s">
        <v>43</v>
      </c>
      <c r="E78" s="43" t="s">
        <v>44</v>
      </c>
      <c r="F78" s="44">
        <v>100</v>
      </c>
      <c r="G78" s="44">
        <v>0.4</v>
      </c>
      <c r="H78" s="44"/>
      <c r="I78" s="44">
        <v>9.68</v>
      </c>
      <c r="J78" s="44">
        <v>47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849</v>
      </c>
      <c r="G80" s="20">
        <f t="shared" ref="G80" si="31">SUM(G71:G79)</f>
        <v>24.060000000000002</v>
      </c>
      <c r="H80" s="20">
        <f t="shared" ref="H80" si="32">SUM(H71:H79)</f>
        <v>28.07</v>
      </c>
      <c r="I80" s="20">
        <f t="shared" ref="I80" si="33">SUM(I71:I79)</f>
        <v>114.85</v>
      </c>
      <c r="J80" s="20">
        <f t="shared" ref="J80" si="34">SUM(J71:J79)</f>
        <v>813.92000000000007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849</v>
      </c>
      <c r="G81" s="33">
        <f t="shared" ref="G81" si="35">G70+G80</f>
        <v>24.060000000000002</v>
      </c>
      <c r="H81" s="33">
        <f t="shared" ref="H81" si="36">H70+H80</f>
        <v>28.07</v>
      </c>
      <c r="I81" s="33">
        <f t="shared" ref="I81" si="37">I70+I80</f>
        <v>114.85</v>
      </c>
      <c r="J81" s="33">
        <f t="shared" ref="J81" si="38">J70+J80</f>
        <v>813.92000000000007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62</v>
      </c>
      <c r="F90" s="44">
        <v>60</v>
      </c>
      <c r="G90" s="44">
        <v>0.9</v>
      </c>
      <c r="H90" s="44">
        <v>0.1</v>
      </c>
      <c r="I90" s="44">
        <v>2.6</v>
      </c>
      <c r="J90" s="44">
        <v>16.5</v>
      </c>
      <c r="K90" s="45">
        <v>247</v>
      </c>
    </row>
    <row r="91" spans="1:11" ht="15" x14ac:dyDescent="0.25">
      <c r="A91" s="24"/>
      <c r="B91" s="16"/>
      <c r="C91" s="11"/>
      <c r="D91" s="7" t="s">
        <v>27</v>
      </c>
      <c r="E91" s="43" t="s">
        <v>63</v>
      </c>
      <c r="F91" s="44">
        <v>200</v>
      </c>
      <c r="G91" s="44">
        <v>1.77</v>
      </c>
      <c r="H91" s="44">
        <v>9.07</v>
      </c>
      <c r="I91" s="44">
        <v>9.2100000000000009</v>
      </c>
      <c r="J91" s="44">
        <v>126.26</v>
      </c>
      <c r="K91" s="45">
        <v>44</v>
      </c>
    </row>
    <row r="92" spans="1:11" ht="15" x14ac:dyDescent="0.25">
      <c r="A92" s="24"/>
      <c r="B92" s="16"/>
      <c r="C92" s="11"/>
      <c r="D92" s="7" t="s">
        <v>28</v>
      </c>
      <c r="E92" s="43" t="s">
        <v>64</v>
      </c>
      <c r="F92" s="44">
        <v>90</v>
      </c>
      <c r="G92" s="44">
        <v>9.6</v>
      </c>
      <c r="H92" s="44">
        <v>15.6</v>
      </c>
      <c r="I92" s="44">
        <v>11.38</v>
      </c>
      <c r="J92" s="44">
        <v>221.8</v>
      </c>
      <c r="K92" s="45">
        <v>202</v>
      </c>
    </row>
    <row r="93" spans="1:11" ht="15" x14ac:dyDescent="0.25">
      <c r="A93" s="24"/>
      <c r="B93" s="16"/>
      <c r="C93" s="11"/>
      <c r="D93" s="7" t="s">
        <v>29</v>
      </c>
      <c r="E93" s="43" t="s">
        <v>65</v>
      </c>
      <c r="F93" s="44">
        <v>150</v>
      </c>
      <c r="G93" s="44">
        <v>5.53</v>
      </c>
      <c r="H93" s="44">
        <v>0.92</v>
      </c>
      <c r="I93" s="44">
        <v>28.82</v>
      </c>
      <c r="J93" s="44">
        <v>145.72999999999999</v>
      </c>
      <c r="K93" s="45">
        <v>227</v>
      </c>
    </row>
    <row r="94" spans="1:11" ht="15" x14ac:dyDescent="0.25">
      <c r="A94" s="24"/>
      <c r="B94" s="16"/>
      <c r="C94" s="11"/>
      <c r="D94" s="7" t="s">
        <v>30</v>
      </c>
      <c r="E94" s="43" t="s">
        <v>66</v>
      </c>
      <c r="F94" s="44">
        <v>180</v>
      </c>
      <c r="G94" s="44">
        <v>0.06</v>
      </c>
      <c r="H94" s="44">
        <v>0.01</v>
      </c>
      <c r="I94" s="44">
        <v>13.7</v>
      </c>
      <c r="J94" s="44">
        <v>56.03</v>
      </c>
      <c r="K94" s="45">
        <v>294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45</v>
      </c>
      <c r="G95" s="44">
        <v>3.42</v>
      </c>
      <c r="H95" s="44">
        <v>0.36</v>
      </c>
      <c r="I95" s="44">
        <v>22.14</v>
      </c>
      <c r="J95" s="44">
        <v>105.75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24</v>
      </c>
      <c r="G96" s="44">
        <v>1.46</v>
      </c>
      <c r="H96" s="44">
        <v>0.28999999999999998</v>
      </c>
      <c r="I96" s="44">
        <v>9.58</v>
      </c>
      <c r="J96" s="44">
        <v>46.75</v>
      </c>
      <c r="K96" s="45"/>
    </row>
    <row r="97" spans="1:11" ht="15" x14ac:dyDescent="0.25">
      <c r="A97" s="24"/>
      <c r="B97" s="16"/>
      <c r="C97" s="11"/>
      <c r="D97" s="6" t="s">
        <v>43</v>
      </c>
      <c r="E97" s="43" t="s">
        <v>67</v>
      </c>
      <c r="F97" s="44">
        <v>100</v>
      </c>
      <c r="G97" s="44">
        <v>2</v>
      </c>
      <c r="H97" s="44">
        <v>1</v>
      </c>
      <c r="I97" s="44">
        <v>21</v>
      </c>
      <c r="J97" s="44">
        <v>96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849</v>
      </c>
      <c r="G99" s="20">
        <f t="shared" ref="G99" si="43">SUM(G90:G98)</f>
        <v>24.740000000000002</v>
      </c>
      <c r="H99" s="20">
        <f t="shared" ref="H99" si="44">SUM(H90:H98)</f>
        <v>27.35</v>
      </c>
      <c r="I99" s="20">
        <f t="shared" ref="I99" si="45">SUM(I90:I98)</f>
        <v>118.43</v>
      </c>
      <c r="J99" s="20">
        <f t="shared" ref="J99" si="46">SUM(J90:J98)</f>
        <v>814.81999999999994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849</v>
      </c>
      <c r="G100" s="33">
        <f t="shared" ref="G100" si="47">G89+G99</f>
        <v>24.740000000000002</v>
      </c>
      <c r="H100" s="33">
        <f t="shared" ref="H100" si="48">H89+H99</f>
        <v>27.35</v>
      </c>
      <c r="I100" s="33">
        <f t="shared" ref="I100" si="49">I89+I99</f>
        <v>118.43</v>
      </c>
      <c r="J100" s="33">
        <f t="shared" ref="J100" si="50">J89+J99</f>
        <v>814.81999999999994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68</v>
      </c>
      <c r="F109" s="44">
        <v>60</v>
      </c>
      <c r="G109" s="44">
        <v>0.56999999999999995</v>
      </c>
      <c r="H109" s="44">
        <v>5.7</v>
      </c>
      <c r="I109" s="44">
        <v>5.31</v>
      </c>
      <c r="J109" s="44">
        <v>69.8</v>
      </c>
      <c r="K109" s="45">
        <v>2</v>
      </c>
    </row>
    <row r="110" spans="1:11" ht="15" x14ac:dyDescent="0.25">
      <c r="A110" s="24"/>
      <c r="B110" s="16"/>
      <c r="C110" s="11"/>
      <c r="D110" s="7" t="s">
        <v>27</v>
      </c>
      <c r="E110" s="43" t="s">
        <v>69</v>
      </c>
      <c r="F110" s="44">
        <v>200</v>
      </c>
      <c r="G110" s="44">
        <v>1.37</v>
      </c>
      <c r="H110" s="44">
        <v>5.29</v>
      </c>
      <c r="I110" s="44">
        <v>7.64</v>
      </c>
      <c r="J110" s="44">
        <v>84.16</v>
      </c>
      <c r="K110" s="45">
        <v>35</v>
      </c>
    </row>
    <row r="111" spans="1:11" ht="15" x14ac:dyDescent="0.25">
      <c r="A111" s="24"/>
      <c r="B111" s="16"/>
      <c r="C111" s="11"/>
      <c r="D111" s="7" t="s">
        <v>28</v>
      </c>
      <c r="E111" s="43" t="s">
        <v>70</v>
      </c>
      <c r="F111" s="44">
        <v>90</v>
      </c>
      <c r="G111" s="44">
        <v>15.47</v>
      </c>
      <c r="H111" s="44">
        <v>11.7</v>
      </c>
      <c r="I111" s="44">
        <v>4.0999999999999996</v>
      </c>
      <c r="J111" s="44">
        <v>191.1</v>
      </c>
      <c r="K111" s="45">
        <v>192</v>
      </c>
    </row>
    <row r="112" spans="1:11" ht="15" x14ac:dyDescent="0.25">
      <c r="A112" s="24"/>
      <c r="B112" s="16"/>
      <c r="C112" s="11"/>
      <c r="D112" s="7" t="s">
        <v>29</v>
      </c>
      <c r="E112" s="43" t="s">
        <v>71</v>
      </c>
      <c r="F112" s="44">
        <v>150</v>
      </c>
      <c r="G112" s="44">
        <v>3.07</v>
      </c>
      <c r="H112" s="44">
        <v>1.36</v>
      </c>
      <c r="I112" s="44">
        <v>16.96</v>
      </c>
      <c r="J112" s="44">
        <v>358.72</v>
      </c>
      <c r="K112" s="45">
        <v>223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180</v>
      </c>
      <c r="G113" s="44">
        <v>1</v>
      </c>
      <c r="H113" s="44"/>
      <c r="I113" s="44">
        <v>25.4</v>
      </c>
      <c r="J113" s="44">
        <v>110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45</v>
      </c>
      <c r="G114" s="44">
        <v>3.42</v>
      </c>
      <c r="H114" s="44">
        <v>0.36</v>
      </c>
      <c r="I114" s="44">
        <v>22.14</v>
      </c>
      <c r="J114" s="44">
        <v>105.75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24</v>
      </c>
      <c r="G115" s="44">
        <v>1.46</v>
      </c>
      <c r="H115" s="44">
        <v>0.28999999999999998</v>
      </c>
      <c r="I115" s="44">
        <v>9.58</v>
      </c>
      <c r="J115" s="44">
        <v>46.75</v>
      </c>
      <c r="K115" s="45"/>
    </row>
    <row r="116" spans="1:11" ht="15" x14ac:dyDescent="0.25">
      <c r="A116" s="24"/>
      <c r="B116" s="16"/>
      <c r="C116" s="11"/>
      <c r="D116" s="6" t="s">
        <v>43</v>
      </c>
      <c r="E116" s="43" t="s">
        <v>44</v>
      </c>
      <c r="F116" s="44">
        <v>100</v>
      </c>
      <c r="G116" s="44">
        <v>0.4</v>
      </c>
      <c r="H116" s="44"/>
      <c r="I116" s="44">
        <v>9.8000000000000007</v>
      </c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849</v>
      </c>
      <c r="G118" s="20">
        <f t="shared" ref="G118:J118" si="52">SUM(G109:G117)</f>
        <v>26.759999999999998</v>
      </c>
      <c r="H118" s="20">
        <f t="shared" si="52"/>
        <v>24.699999999999996</v>
      </c>
      <c r="I118" s="20">
        <f t="shared" si="52"/>
        <v>100.92999999999999</v>
      </c>
      <c r="J118" s="20">
        <f t="shared" si="52"/>
        <v>966.28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849</v>
      </c>
      <c r="G119" s="33">
        <f t="shared" ref="G119" si="53">G108+G118</f>
        <v>26.759999999999998</v>
      </c>
      <c r="H119" s="33">
        <f t="shared" ref="H119" si="54">H108+H118</f>
        <v>24.699999999999996</v>
      </c>
      <c r="I119" s="33">
        <f t="shared" ref="I119" si="55">I108+I118</f>
        <v>100.92999999999999</v>
      </c>
      <c r="J119" s="33">
        <f t="shared" ref="J119" si="56">J108+J118</f>
        <v>966.28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72</v>
      </c>
      <c r="F128" s="44">
        <v>60</v>
      </c>
      <c r="G128" s="44">
        <v>0.9</v>
      </c>
      <c r="H128" s="44">
        <v>0.1</v>
      </c>
      <c r="I128" s="44">
        <v>2.85</v>
      </c>
      <c r="J128" s="44">
        <v>17.5</v>
      </c>
      <c r="K128" s="45">
        <v>246</v>
      </c>
    </row>
    <row r="129" spans="1:11" ht="15" x14ac:dyDescent="0.25">
      <c r="A129" s="15"/>
      <c r="B129" s="16"/>
      <c r="C129" s="11"/>
      <c r="D129" s="7" t="s">
        <v>27</v>
      </c>
      <c r="E129" s="43" t="s">
        <v>46</v>
      </c>
      <c r="F129" s="44">
        <v>200</v>
      </c>
      <c r="G129" s="44">
        <v>1.93</v>
      </c>
      <c r="H129" s="44">
        <v>8.66</v>
      </c>
      <c r="I129" s="44">
        <v>6.65</v>
      </c>
      <c r="J129" s="44">
        <v>114.64</v>
      </c>
      <c r="K129" s="45">
        <v>60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90</v>
      </c>
      <c r="G130" s="44">
        <v>10.92</v>
      </c>
      <c r="H130" s="44">
        <v>11.04</v>
      </c>
      <c r="I130" s="44"/>
      <c r="J130" s="44">
        <v>143.80000000000001</v>
      </c>
      <c r="K130" s="45">
        <v>213</v>
      </c>
    </row>
    <row r="131" spans="1:11" ht="15" x14ac:dyDescent="0.25">
      <c r="A131" s="15"/>
      <c r="B131" s="16"/>
      <c r="C131" s="11"/>
      <c r="D131" s="7" t="s">
        <v>29</v>
      </c>
      <c r="E131" s="43" t="s">
        <v>47</v>
      </c>
      <c r="F131" s="44">
        <v>150</v>
      </c>
      <c r="G131" s="44">
        <v>3.3</v>
      </c>
      <c r="H131" s="44">
        <v>6.7</v>
      </c>
      <c r="I131" s="44">
        <v>17.2</v>
      </c>
      <c r="J131" s="44">
        <v>144.5</v>
      </c>
      <c r="K131" s="45">
        <v>241</v>
      </c>
    </row>
    <row r="132" spans="1:11" ht="15" x14ac:dyDescent="0.25">
      <c r="A132" s="15"/>
      <c r="B132" s="16"/>
      <c r="C132" s="11"/>
      <c r="D132" s="7" t="s">
        <v>30</v>
      </c>
      <c r="E132" s="43" t="s">
        <v>49</v>
      </c>
      <c r="F132" s="44">
        <v>180</v>
      </c>
      <c r="G132" s="44">
        <v>1.2</v>
      </c>
      <c r="H132" s="44">
        <v>1.3</v>
      </c>
      <c r="I132" s="44">
        <v>33.340000000000003</v>
      </c>
      <c r="J132" s="44">
        <v>90</v>
      </c>
      <c r="K132" s="45">
        <v>296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45</v>
      </c>
      <c r="G133" s="44">
        <v>3.42</v>
      </c>
      <c r="H133" s="44">
        <v>0.36</v>
      </c>
      <c r="I133" s="44">
        <v>22.14</v>
      </c>
      <c r="J133" s="44">
        <v>105.75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24</v>
      </c>
      <c r="G134" s="44">
        <v>1.446</v>
      </c>
      <c r="H134" s="44">
        <v>0.28999999999999998</v>
      </c>
      <c r="I134" s="44">
        <v>9.58</v>
      </c>
      <c r="J134" s="44">
        <v>46.75</v>
      </c>
      <c r="K134" s="45"/>
    </row>
    <row r="135" spans="1:11" ht="15" x14ac:dyDescent="0.25">
      <c r="A135" s="15"/>
      <c r="B135" s="16"/>
      <c r="C135" s="11"/>
      <c r="D135" s="6" t="s">
        <v>43</v>
      </c>
      <c r="E135" s="43" t="s">
        <v>50</v>
      </c>
      <c r="F135" s="44">
        <v>100</v>
      </c>
      <c r="G135" s="44">
        <v>0.4</v>
      </c>
      <c r="H135" s="44">
        <v>0.3</v>
      </c>
      <c r="I135" s="44">
        <v>10.3</v>
      </c>
      <c r="J135" s="44">
        <v>47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849</v>
      </c>
      <c r="G137" s="20">
        <f t="shared" ref="G137:J137" si="58">SUM(G128:G136)</f>
        <v>23.516000000000002</v>
      </c>
      <c r="H137" s="20">
        <f t="shared" si="58"/>
        <v>28.749999999999996</v>
      </c>
      <c r="I137" s="20">
        <f t="shared" si="58"/>
        <v>102.06</v>
      </c>
      <c r="J137" s="20">
        <f t="shared" si="58"/>
        <v>709.94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849</v>
      </c>
      <c r="G138" s="33">
        <f t="shared" ref="G138" si="59">G127+G137</f>
        <v>23.516000000000002</v>
      </c>
      <c r="H138" s="33">
        <f t="shared" ref="H138" si="60">H127+H137</f>
        <v>28.749999999999996</v>
      </c>
      <c r="I138" s="33">
        <f t="shared" ref="I138" si="61">I127+I137</f>
        <v>102.06</v>
      </c>
      <c r="J138" s="33">
        <f t="shared" ref="J138" si="62">J127+J137</f>
        <v>709.94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74</v>
      </c>
      <c r="F147" s="44">
        <v>60</v>
      </c>
      <c r="G147" s="44">
        <v>0.9</v>
      </c>
      <c r="H147" s="44">
        <v>0.15</v>
      </c>
      <c r="I147" s="44">
        <v>2.85</v>
      </c>
      <c r="J147" s="44">
        <v>15.5</v>
      </c>
      <c r="K147" s="45">
        <v>246</v>
      </c>
    </row>
    <row r="148" spans="1:11" ht="15" x14ac:dyDescent="0.25">
      <c r="A148" s="24"/>
      <c r="B148" s="16"/>
      <c r="C148" s="11"/>
      <c r="D148" s="7" t="s">
        <v>27</v>
      </c>
      <c r="E148" s="43" t="s">
        <v>75</v>
      </c>
      <c r="F148" s="44">
        <v>200</v>
      </c>
      <c r="G148" s="44">
        <v>2.88</v>
      </c>
      <c r="H148" s="44">
        <v>4.05</v>
      </c>
      <c r="I148" s="44">
        <v>15.12</v>
      </c>
      <c r="J148" s="44">
        <v>83.46</v>
      </c>
      <c r="K148" s="45">
        <v>56</v>
      </c>
    </row>
    <row r="149" spans="1:11" ht="15" x14ac:dyDescent="0.25">
      <c r="A149" s="24"/>
      <c r="B149" s="16"/>
      <c r="C149" s="11"/>
      <c r="D149" s="7" t="s">
        <v>28</v>
      </c>
      <c r="E149" s="43" t="s">
        <v>76</v>
      </c>
      <c r="F149" s="44">
        <v>90</v>
      </c>
      <c r="G149" s="44">
        <v>9.8699999999999992</v>
      </c>
      <c r="H149" s="44" t="s">
        <v>77</v>
      </c>
      <c r="I149" s="44">
        <v>12.49</v>
      </c>
      <c r="J149" s="44">
        <v>230.01</v>
      </c>
      <c r="K149" s="45">
        <v>189</v>
      </c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>
        <v>150</v>
      </c>
      <c r="G150" s="44">
        <v>6.33</v>
      </c>
      <c r="H150" s="44">
        <v>6.26</v>
      </c>
      <c r="I150" s="44">
        <v>24.02</v>
      </c>
      <c r="J150" s="44">
        <v>206.01</v>
      </c>
      <c r="K150" s="45">
        <v>221</v>
      </c>
    </row>
    <row r="151" spans="1:11" ht="15" x14ac:dyDescent="0.25">
      <c r="A151" s="24"/>
      <c r="B151" s="16"/>
      <c r="C151" s="11"/>
      <c r="D151" s="7" t="s">
        <v>30</v>
      </c>
      <c r="E151" s="43" t="s">
        <v>61</v>
      </c>
      <c r="F151" s="44">
        <v>180</v>
      </c>
      <c r="G151" s="44">
        <v>0.2</v>
      </c>
      <c r="H151" s="44">
        <v>0.1</v>
      </c>
      <c r="I151" s="44">
        <v>20.07</v>
      </c>
      <c r="J151" s="44">
        <v>94.68</v>
      </c>
      <c r="K151" s="45">
        <v>284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45</v>
      </c>
      <c r="G152" s="44">
        <v>3.42</v>
      </c>
      <c r="H152" s="44">
        <v>0.36</v>
      </c>
      <c r="I152" s="44">
        <v>22.14</v>
      </c>
      <c r="J152" s="44">
        <v>105.75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24</v>
      </c>
      <c r="G153" s="44">
        <v>1.46</v>
      </c>
      <c r="H153" s="44">
        <v>0.28999999999999998</v>
      </c>
      <c r="I153" s="44">
        <v>9.58</v>
      </c>
      <c r="J153" s="44">
        <v>46.75</v>
      </c>
      <c r="K153" s="45"/>
    </row>
    <row r="154" spans="1:11" ht="15" x14ac:dyDescent="0.25">
      <c r="A154" s="24"/>
      <c r="B154" s="16"/>
      <c r="C154" s="11"/>
      <c r="D154" s="6" t="s">
        <v>43</v>
      </c>
      <c r="E154" s="43" t="s">
        <v>56</v>
      </c>
      <c r="F154" s="44">
        <v>100</v>
      </c>
      <c r="G154" s="44">
        <v>0.8</v>
      </c>
      <c r="H154" s="44">
        <v>0.2</v>
      </c>
      <c r="I154" s="44">
        <v>7.5</v>
      </c>
      <c r="J154" s="44">
        <v>38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849</v>
      </c>
      <c r="G156" s="20">
        <f t="shared" ref="G156:J156" si="64">SUM(G147:G155)</f>
        <v>25.859999999999996</v>
      </c>
      <c r="H156" s="20">
        <f t="shared" si="64"/>
        <v>11.409999999999998</v>
      </c>
      <c r="I156" s="20">
        <f t="shared" si="64"/>
        <v>113.77000000000001</v>
      </c>
      <c r="J156" s="20">
        <f t="shared" si="64"/>
        <v>820.16000000000008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849</v>
      </c>
      <c r="G157" s="33">
        <f t="shared" ref="G157" si="65">G146+G156</f>
        <v>25.859999999999996</v>
      </c>
      <c r="H157" s="33">
        <f t="shared" ref="H157" si="66">H146+H156</f>
        <v>11.409999999999998</v>
      </c>
      <c r="I157" s="33">
        <f t="shared" ref="I157" si="67">I146+I156</f>
        <v>113.77000000000001</v>
      </c>
      <c r="J157" s="33">
        <f t="shared" ref="J157" si="68">J146+J156</f>
        <v>820.16000000000008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79</v>
      </c>
      <c r="F166" s="44">
        <v>60</v>
      </c>
      <c r="G166" s="44">
        <v>6.55</v>
      </c>
      <c r="H166" s="44">
        <v>6.9</v>
      </c>
      <c r="I166" s="44">
        <v>19.72</v>
      </c>
      <c r="J166" s="44">
        <v>146</v>
      </c>
      <c r="K166" s="45">
        <v>376</v>
      </c>
    </row>
    <row r="167" spans="1:11" ht="15" x14ac:dyDescent="0.25">
      <c r="A167" s="24"/>
      <c r="B167" s="16"/>
      <c r="C167" s="11"/>
      <c r="D167" s="7" t="s">
        <v>27</v>
      </c>
      <c r="E167" s="43" t="s">
        <v>80</v>
      </c>
      <c r="F167" s="44">
        <v>200</v>
      </c>
      <c r="G167" s="44">
        <v>1.6</v>
      </c>
      <c r="H167" s="44">
        <v>5.0999999999999996</v>
      </c>
      <c r="I167" s="44">
        <v>4.7</v>
      </c>
      <c r="J167" s="44">
        <v>101.2</v>
      </c>
      <c r="K167" s="45">
        <v>41</v>
      </c>
    </row>
    <row r="168" spans="1:11" ht="15" x14ac:dyDescent="0.25">
      <c r="A168" s="24"/>
      <c r="B168" s="16"/>
      <c r="C168" s="11"/>
      <c r="D168" s="7" t="s">
        <v>28</v>
      </c>
      <c r="E168" s="43" t="s">
        <v>59</v>
      </c>
      <c r="F168" s="44">
        <v>90</v>
      </c>
      <c r="G168" s="44">
        <v>9.9</v>
      </c>
      <c r="H168" s="44">
        <v>10.5</v>
      </c>
      <c r="I168" s="44">
        <v>6.76</v>
      </c>
      <c r="J168" s="44">
        <v>161.68</v>
      </c>
      <c r="K168" s="45">
        <v>204</v>
      </c>
    </row>
    <row r="169" spans="1:11" ht="15" x14ac:dyDescent="0.25">
      <c r="A169" s="24"/>
      <c r="B169" s="16"/>
      <c r="C169" s="11"/>
      <c r="D169" s="7" t="s">
        <v>29</v>
      </c>
      <c r="E169" s="43" t="s">
        <v>60</v>
      </c>
      <c r="F169" s="44">
        <v>150</v>
      </c>
      <c r="G169" s="44">
        <v>5.7</v>
      </c>
      <c r="H169" s="44">
        <v>5.23</v>
      </c>
      <c r="I169" s="44">
        <v>24.73</v>
      </c>
      <c r="J169" s="44">
        <v>168.8</v>
      </c>
      <c r="K169" s="45">
        <v>219</v>
      </c>
    </row>
    <row r="170" spans="1:11" ht="15" x14ac:dyDescent="0.25">
      <c r="A170" s="24"/>
      <c r="B170" s="16"/>
      <c r="C170" s="11"/>
      <c r="D170" s="7" t="s">
        <v>30</v>
      </c>
      <c r="E170" s="43" t="s">
        <v>81</v>
      </c>
      <c r="F170" s="44">
        <v>180</v>
      </c>
      <c r="G170" s="44">
        <v>0.15</v>
      </c>
      <c r="H170" s="44">
        <v>0</v>
      </c>
      <c r="I170" s="44">
        <v>30.07</v>
      </c>
      <c r="J170" s="44">
        <v>125.68</v>
      </c>
      <c r="K170" s="45">
        <v>299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45</v>
      </c>
      <c r="G171" s="44">
        <v>0.76</v>
      </c>
      <c r="H171" s="44">
        <v>0.08</v>
      </c>
      <c r="I171" s="44">
        <v>4.92</v>
      </c>
      <c r="J171" s="44">
        <v>23.5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24</v>
      </c>
      <c r="G172" s="44">
        <v>1.46</v>
      </c>
      <c r="H172" s="44">
        <v>0.28999999999999998</v>
      </c>
      <c r="I172" s="44">
        <v>9.58</v>
      </c>
      <c r="J172" s="44">
        <v>46.75</v>
      </c>
      <c r="K172" s="45"/>
    </row>
    <row r="173" spans="1:11" ht="15" x14ac:dyDescent="0.25">
      <c r="A173" s="24"/>
      <c r="B173" s="16"/>
      <c r="C173" s="11"/>
      <c r="D173" s="6" t="s">
        <v>82</v>
      </c>
      <c r="E173" s="43" t="s">
        <v>44</v>
      </c>
      <c r="F173" s="44">
        <v>100</v>
      </c>
      <c r="G173" s="44">
        <v>0.4</v>
      </c>
      <c r="H173" s="44"/>
      <c r="I173" s="44">
        <v>9.8000000000000007</v>
      </c>
      <c r="J173" s="44">
        <v>47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849</v>
      </c>
      <c r="G175" s="20">
        <f t="shared" ref="G175:J175" si="70">SUM(G166:G174)</f>
        <v>26.52</v>
      </c>
      <c r="H175" s="20">
        <f t="shared" si="70"/>
        <v>28.099999999999998</v>
      </c>
      <c r="I175" s="20">
        <f t="shared" si="70"/>
        <v>110.27999999999999</v>
      </c>
      <c r="J175" s="20">
        <f t="shared" si="70"/>
        <v>820.61000000000013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849</v>
      </c>
      <c r="G176" s="33">
        <f t="shared" ref="G176" si="71">G165+G175</f>
        <v>26.52</v>
      </c>
      <c r="H176" s="33">
        <f t="shared" ref="H176" si="72">H165+H175</f>
        <v>28.099999999999998</v>
      </c>
      <c r="I176" s="33">
        <f t="shared" ref="I176" si="73">I165+I175</f>
        <v>110.27999999999999</v>
      </c>
      <c r="J176" s="33">
        <f t="shared" ref="J176" si="74">J165+J175</f>
        <v>820.61000000000013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62</v>
      </c>
      <c r="F185" s="44">
        <v>60</v>
      </c>
      <c r="G185" s="44">
        <v>0.9</v>
      </c>
      <c r="H185" s="44">
        <v>0.1</v>
      </c>
      <c r="I185" s="44">
        <v>2.6</v>
      </c>
      <c r="J185" s="44">
        <v>16.5</v>
      </c>
      <c r="K185" s="45">
        <v>247</v>
      </c>
    </row>
    <row r="186" spans="1:11" ht="15" x14ac:dyDescent="0.25">
      <c r="A186" s="24"/>
      <c r="B186" s="16"/>
      <c r="C186" s="11"/>
      <c r="D186" s="7" t="s">
        <v>27</v>
      </c>
      <c r="E186" s="43" t="s">
        <v>63</v>
      </c>
      <c r="F186" s="44">
        <v>200</v>
      </c>
      <c r="G186" s="44">
        <v>1.77</v>
      </c>
      <c r="H186" s="44">
        <v>9.07</v>
      </c>
      <c r="I186" s="44">
        <v>9.2100000000000009</v>
      </c>
      <c r="J186" s="44">
        <v>126.26</v>
      </c>
      <c r="K186" s="45">
        <v>44</v>
      </c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90</v>
      </c>
      <c r="G187" s="44">
        <v>9.6</v>
      </c>
      <c r="H187" s="44">
        <v>15.6</v>
      </c>
      <c r="I187" s="44">
        <v>11.38</v>
      </c>
      <c r="J187" s="44">
        <v>221.8</v>
      </c>
      <c r="K187" s="45">
        <v>202</v>
      </c>
    </row>
    <row r="188" spans="1:11" ht="15" x14ac:dyDescent="0.25">
      <c r="A188" s="24"/>
      <c r="B188" s="16"/>
      <c r="C188" s="11"/>
      <c r="D188" s="7" t="s">
        <v>29</v>
      </c>
      <c r="E188" s="43" t="s">
        <v>65</v>
      </c>
      <c r="F188" s="44">
        <v>150</v>
      </c>
      <c r="G188" s="44">
        <v>5.53</v>
      </c>
      <c r="H188" s="44">
        <v>0.92</v>
      </c>
      <c r="I188" s="44">
        <v>28.82</v>
      </c>
      <c r="J188" s="44">
        <v>145.75</v>
      </c>
      <c r="K188" s="45">
        <v>227</v>
      </c>
    </row>
    <row r="189" spans="1:11" ht="15" x14ac:dyDescent="0.25">
      <c r="A189" s="24"/>
      <c r="B189" s="16"/>
      <c r="C189" s="11"/>
      <c r="D189" s="7" t="s">
        <v>30</v>
      </c>
      <c r="E189" s="43" t="s">
        <v>84</v>
      </c>
      <c r="F189" s="44">
        <v>180</v>
      </c>
      <c r="G189" s="44">
        <v>0.06</v>
      </c>
      <c r="H189" s="44">
        <v>0.01</v>
      </c>
      <c r="I189" s="44">
        <v>13.7</v>
      </c>
      <c r="J189" s="44">
        <v>56.03</v>
      </c>
      <c r="K189" s="45">
        <v>294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45</v>
      </c>
      <c r="G190" s="44">
        <v>3.42</v>
      </c>
      <c r="H190" s="44">
        <v>0.36</v>
      </c>
      <c r="I190" s="44">
        <v>22.14</v>
      </c>
      <c r="J190" s="44">
        <v>105.75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24</v>
      </c>
      <c r="G191" s="44">
        <v>1.46</v>
      </c>
      <c r="H191" s="44">
        <v>0.28999999999999998</v>
      </c>
      <c r="I191" s="44">
        <v>9.58</v>
      </c>
      <c r="J191" s="44">
        <v>46.75</v>
      </c>
      <c r="K191" s="45"/>
    </row>
    <row r="192" spans="1:11" ht="15" x14ac:dyDescent="0.25">
      <c r="A192" s="24"/>
      <c r="B192" s="16"/>
      <c r="C192" s="11"/>
      <c r="D192" s="6" t="s">
        <v>43</v>
      </c>
      <c r="E192" s="43" t="s">
        <v>67</v>
      </c>
      <c r="F192" s="44">
        <v>100</v>
      </c>
      <c r="G192" s="44">
        <v>2</v>
      </c>
      <c r="H192" s="44">
        <v>1</v>
      </c>
      <c r="I192" s="44">
        <v>21</v>
      </c>
      <c r="J192" s="44">
        <v>96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849</v>
      </c>
      <c r="G194" s="20">
        <f t="shared" ref="G194:J194" si="76">SUM(G185:G193)</f>
        <v>24.740000000000002</v>
      </c>
      <c r="H194" s="20">
        <f t="shared" si="76"/>
        <v>27.35</v>
      </c>
      <c r="I194" s="20">
        <f t="shared" si="76"/>
        <v>118.43</v>
      </c>
      <c r="J194" s="20">
        <f t="shared" si="76"/>
        <v>814.84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849</v>
      </c>
      <c r="G195" s="33">
        <f t="shared" ref="G195" si="77">G184+G194</f>
        <v>24.740000000000002</v>
      </c>
      <c r="H195" s="33">
        <f t="shared" ref="H195" si="78">H184+H194</f>
        <v>27.35</v>
      </c>
      <c r="I195" s="33">
        <f t="shared" ref="I195" si="79">I184+I194</f>
        <v>118.43</v>
      </c>
      <c r="J195" s="33">
        <f t="shared" ref="J195" si="80">J184+J194</f>
        <v>814.84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23.2316</v>
      </c>
      <c r="H196" s="35">
        <f t="shared" si="81"/>
        <v>25.636999999999993</v>
      </c>
      <c r="I196" s="35">
        <f t="shared" si="81"/>
        <v>111.18700000000001</v>
      </c>
      <c r="J196" s="35">
        <f t="shared" si="81"/>
        <v>802.83600000000001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2022-05-16T14:23:56Z</dcterms:created>
  <dcterms:modified xsi:type="dcterms:W3CDTF">2024-09-01T13:09:54Z</dcterms:modified>
</cp:coreProperties>
</file>